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impresamel-my.sharepoint.com/personal/lormeneg_impresamel_onmicrosoft_com/Documents/Desktop/BILANCI/"/>
    </mc:Choice>
  </mc:AlternateContent>
  <xr:revisionPtr revIDLastSave="0" documentId="8_{049752B6-61B3-45DF-B3F2-627B92959B16}" xr6:coauthVersionLast="47" xr6:coauthVersionMax="47" xr10:uidLastSave="{00000000-0000-0000-0000-000000000000}"/>
  <bookViews>
    <workbookView xWindow="1170" yWindow="1170" windowWidth="21600" windowHeight="14895" xr2:uid="{00000000-000D-0000-FFFF-FFFF00000000}"/>
  </bookViews>
  <sheets>
    <sheet name="Foglio1" sheetId="1" r:id="rId1"/>
  </sheets>
  <definedNames>
    <definedName name="_xlnm.Print_Area" localSheetId="0">Foglio1!$B$2:$F$29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8" i="1" l="1"/>
  <c r="E19" i="1" l="1"/>
  <c r="G57" i="1" l="1"/>
  <c r="F57" i="1"/>
  <c r="F19" i="1"/>
  <c r="H57" i="1" l="1"/>
</calcChain>
</file>

<file path=xl/sharedStrings.xml><?xml version="1.0" encoding="utf-8"?>
<sst xmlns="http://schemas.openxmlformats.org/spreadsheetml/2006/main" count="19" uniqueCount="19">
  <si>
    <t xml:space="preserve">NISSAN CABSTAR DP931 CH </t>
  </si>
  <si>
    <t>pr. 294/2008</t>
  </si>
  <si>
    <t>SCANIA DA 427 HT + GRU BONFIGLIOLI</t>
  </si>
  <si>
    <t xml:space="preserve">TOYOTA EH 657 BN </t>
  </si>
  <si>
    <t>pr. 193/2011</t>
  </si>
  <si>
    <t>pr. 142/2019</t>
  </si>
  <si>
    <t>FILTRO ANTIPARTICOLATO</t>
  </si>
  <si>
    <t>pr. 157/2020</t>
  </si>
  <si>
    <t>CITROEN COMBO BERLINGO GA  625VN</t>
  </si>
  <si>
    <t>INTERAMENTE AMMORTIZZATI</t>
  </si>
  <si>
    <t>ammortamento</t>
  </si>
  <si>
    <t>residuo da ammortizzare</t>
  </si>
  <si>
    <t>VALORE AUTOMEZZI</t>
  </si>
  <si>
    <t>ISUZU M21 FK 629 NT (riscatto leasing Findomestic)</t>
  </si>
  <si>
    <t>pr. 532/2021</t>
  </si>
  <si>
    <t>dismessa a gennaio 2024</t>
  </si>
  <si>
    <t xml:space="preserve">FAP SU DA427HT </t>
  </si>
  <si>
    <t>pr. 106/2025</t>
  </si>
  <si>
    <t xml:space="preserve">AUTOMEZZI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</si>
</sst>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2" borderId="0" xfId="0" applyFill="1"/>
    <xf numFmtId="4" fontId="0" fillId="2" borderId="0" xfId="0" applyNumberFormat="1" applyFill="1"/>
    <xf numFmtId="0" fontId="3" fillId="0" borderId="0" xfId="0" applyFont="1" applyAlignment="1">
      <alignment horizontal="center"/>
    </xf>
    <xf numFmtId="4" fontId="1" fillId="0" borderId="1" xfId="0" applyNumberFormat="1" applyFont="1" applyBorder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vertical="center" wrapText="1"/>
    </xf>
    <xf numFmtId="4" fontId="0" fillId="3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57"/>
  <sheetViews>
    <sheetView tabSelected="1" workbookViewId="0">
      <selection activeCell="N9" sqref="N9"/>
    </sheetView>
  </sheetViews>
  <sheetFormatPr defaultRowHeight="15" x14ac:dyDescent="0.25"/>
  <cols>
    <col min="2" max="2" width="14.85546875" bestFit="1" customWidth="1"/>
    <col min="3" max="3" width="39.7109375" bestFit="1" customWidth="1"/>
    <col min="4" max="4" width="11.7109375" customWidth="1"/>
    <col min="5" max="5" width="15" bestFit="1" customWidth="1"/>
    <col min="6" max="6" width="23" bestFit="1" customWidth="1"/>
    <col min="9" max="9" width="10.140625" bestFit="1" customWidth="1"/>
  </cols>
  <sheetData>
    <row r="2" spans="2:6" ht="21" x14ac:dyDescent="0.35">
      <c r="C2" s="8" t="s">
        <v>18</v>
      </c>
    </row>
    <row r="5" spans="2:6" x14ac:dyDescent="0.25">
      <c r="B5" t="s">
        <v>1</v>
      </c>
      <c r="C5" t="s">
        <v>0</v>
      </c>
      <c r="D5" s="1"/>
      <c r="E5" s="1">
        <v>21500</v>
      </c>
    </row>
    <row r="6" spans="2:6" x14ac:dyDescent="0.25">
      <c r="C6" t="s">
        <v>2</v>
      </c>
      <c r="D6" s="1">
        <v>750</v>
      </c>
    </row>
    <row r="7" spans="2:6" ht="8.25" customHeight="1" x14ac:dyDescent="0.25">
      <c r="D7" s="1"/>
    </row>
    <row r="8" spans="2:6" x14ac:dyDescent="0.25">
      <c r="B8" t="s">
        <v>4</v>
      </c>
      <c r="C8" t="s">
        <v>3</v>
      </c>
      <c r="D8" s="1"/>
      <c r="E8" s="1">
        <v>28875.279999999999</v>
      </c>
      <c r="F8" t="s">
        <v>15</v>
      </c>
    </row>
    <row r="9" spans="2:6" ht="8.25" customHeight="1" x14ac:dyDescent="0.25">
      <c r="D9" s="1"/>
    </row>
    <row r="10" spans="2:6" ht="30" x14ac:dyDescent="0.25">
      <c r="B10" s="10" t="s">
        <v>14</v>
      </c>
      <c r="C10" s="2" t="s">
        <v>13</v>
      </c>
      <c r="D10" s="1">
        <v>263</v>
      </c>
    </row>
    <row r="11" spans="2:6" ht="8.25" customHeight="1" x14ac:dyDescent="0.25">
      <c r="B11" s="10"/>
      <c r="C11" s="2"/>
      <c r="D11" s="1"/>
    </row>
    <row r="12" spans="2:6" x14ac:dyDescent="0.25">
      <c r="B12" t="s">
        <v>5</v>
      </c>
      <c r="C12" t="s">
        <v>6</v>
      </c>
      <c r="D12" s="1">
        <v>7100</v>
      </c>
      <c r="E12" s="1"/>
      <c r="F12" s="1"/>
    </row>
    <row r="13" spans="2:6" x14ac:dyDescent="0.25">
      <c r="B13" s="10"/>
      <c r="C13" s="2"/>
      <c r="D13" s="1"/>
    </row>
    <row r="14" spans="2:6" ht="8.25" customHeight="1" x14ac:dyDescent="0.25">
      <c r="D14" s="1"/>
    </row>
    <row r="15" spans="2:6" x14ac:dyDescent="0.25">
      <c r="B15" s="6"/>
      <c r="C15" s="6" t="s">
        <v>9</v>
      </c>
      <c r="D15" s="7"/>
    </row>
    <row r="16" spans="2:6" ht="6" customHeight="1" x14ac:dyDescent="0.25">
      <c r="D16" s="1"/>
    </row>
    <row r="17" spans="2:10" ht="30" x14ac:dyDescent="0.25">
      <c r="D17" s="1"/>
      <c r="E17" s="4" t="s">
        <v>10</v>
      </c>
      <c r="F17" s="11" t="s">
        <v>11</v>
      </c>
    </row>
    <row r="18" spans="2:10" x14ac:dyDescent="0.25">
      <c r="D18" s="1"/>
      <c r="E18" s="1"/>
      <c r="F18" s="1"/>
      <c r="G18" s="1"/>
    </row>
    <row r="19" spans="2:10" x14ac:dyDescent="0.25">
      <c r="B19" t="s">
        <v>7</v>
      </c>
      <c r="C19" t="s">
        <v>8</v>
      </c>
      <c r="D19" s="1">
        <v>12355.42</v>
      </c>
      <c r="E19" s="1">
        <f>3706.63+2471.08+2471.08+2471.08</f>
        <v>11119.87</v>
      </c>
      <c r="F19" s="12">
        <f>D19-E19</f>
        <v>1235.5499999999993</v>
      </c>
      <c r="G19" s="1"/>
      <c r="I19" s="1"/>
    </row>
    <row r="20" spans="2:10" x14ac:dyDescent="0.25">
      <c r="D20" s="1"/>
      <c r="E20" s="1"/>
      <c r="F20" s="1"/>
      <c r="G20" s="1"/>
      <c r="I20" s="1"/>
    </row>
    <row r="21" spans="2:10" x14ac:dyDescent="0.25">
      <c r="B21" t="s">
        <v>17</v>
      </c>
      <c r="C21" t="s">
        <v>16</v>
      </c>
      <c r="D21" s="1">
        <v>5000</v>
      </c>
      <c r="E21" s="1"/>
      <c r="F21" s="1"/>
      <c r="G21" s="1"/>
      <c r="I21" s="1"/>
    </row>
    <row r="22" spans="2:10" x14ac:dyDescent="0.25">
      <c r="D22" s="1"/>
      <c r="E22" s="1"/>
      <c r="F22" s="1"/>
      <c r="G22" s="1"/>
      <c r="I22" s="1"/>
    </row>
    <row r="23" spans="2:10" x14ac:dyDescent="0.25">
      <c r="D23" s="1"/>
      <c r="E23" s="1"/>
      <c r="F23" s="1"/>
      <c r="G23" s="1"/>
      <c r="I23" s="1"/>
    </row>
    <row r="24" spans="2:10" x14ac:dyDescent="0.25">
      <c r="D24" s="1"/>
      <c r="E24" s="1"/>
      <c r="F24" s="1"/>
      <c r="G24" s="1"/>
      <c r="I24" s="1"/>
    </row>
    <row r="25" spans="2:10" x14ac:dyDescent="0.25">
      <c r="D25" s="1"/>
      <c r="E25" s="1"/>
      <c r="F25" s="1"/>
      <c r="G25" s="1"/>
      <c r="I25" s="1"/>
    </row>
    <row r="26" spans="2:10" x14ac:dyDescent="0.25">
      <c r="D26" s="1"/>
      <c r="E26" s="1"/>
      <c r="F26" s="1"/>
      <c r="G26" s="1"/>
      <c r="I26" s="1"/>
    </row>
    <row r="27" spans="2:10" ht="15.75" thickBot="1" x14ac:dyDescent="0.3">
      <c r="B27" s="3"/>
      <c r="C27" s="2"/>
      <c r="D27" s="1"/>
      <c r="E27" s="1"/>
      <c r="F27" s="1"/>
      <c r="G27" s="1"/>
      <c r="I27" s="1"/>
    </row>
    <row r="28" spans="2:10" ht="15.75" thickBot="1" x14ac:dyDescent="0.3">
      <c r="C28" s="5" t="s">
        <v>12</v>
      </c>
      <c r="D28" s="9">
        <f>SUM(D4:D24)</f>
        <v>25468.42</v>
      </c>
      <c r="E28" s="1"/>
      <c r="F28" s="1"/>
      <c r="G28" s="1"/>
      <c r="I28" s="1"/>
    </row>
    <row r="29" spans="2:10" x14ac:dyDescent="0.25">
      <c r="D29" s="1"/>
      <c r="E29" s="1"/>
      <c r="F29" s="1"/>
      <c r="G29" s="1"/>
      <c r="I29" s="1"/>
    </row>
    <row r="30" spans="2:10" x14ac:dyDescent="0.25">
      <c r="D30" s="1"/>
      <c r="E30" s="1"/>
      <c r="F30" s="1"/>
      <c r="G30" s="1"/>
      <c r="I30" s="1"/>
    </row>
    <row r="31" spans="2:10" x14ac:dyDescent="0.25">
      <c r="D31" s="1"/>
      <c r="J31" s="1"/>
    </row>
    <row r="32" spans="2:10" x14ac:dyDescent="0.25">
      <c r="D32" s="1"/>
      <c r="F32" s="1"/>
    </row>
    <row r="33" spans="4:6" x14ac:dyDescent="0.25">
      <c r="D33" s="1"/>
    </row>
    <row r="34" spans="4:6" x14ac:dyDescent="0.25">
      <c r="D34" s="1"/>
      <c r="F34" s="1"/>
    </row>
    <row r="35" spans="4:6" x14ac:dyDescent="0.25">
      <c r="D35" s="1"/>
    </row>
    <row r="36" spans="4:6" x14ac:dyDescent="0.25">
      <c r="F36" s="1"/>
    </row>
    <row r="41" spans="4:6" x14ac:dyDescent="0.25">
      <c r="F41" s="1"/>
    </row>
    <row r="57" spans="6:8" x14ac:dyDescent="0.25">
      <c r="F57">
        <f>SUM(F34:F56)</f>
        <v>0</v>
      </c>
      <c r="G57">
        <f>SUM(G34:G56)</f>
        <v>0</v>
      </c>
      <c r="H57">
        <f>SUM(F57:G57)</f>
        <v>0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LOR MENEG</cp:lastModifiedBy>
  <cp:lastPrinted>2025-04-16T07:17:36Z</cp:lastPrinted>
  <dcterms:created xsi:type="dcterms:W3CDTF">2015-06-05T18:19:34Z</dcterms:created>
  <dcterms:modified xsi:type="dcterms:W3CDTF">2025-09-01T09:10:05Z</dcterms:modified>
</cp:coreProperties>
</file>